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ORDENADORES\Administração Ceac\Site\Sites\Conteúdo Acesso a Informação\PLANILHAS SITE 2024\3. MARÇO\MARÇO 10\"/>
    </mc:Choice>
  </mc:AlternateContent>
  <xr:revisionPtr revIDLastSave="0" documentId="13_ncr:1_{042B65C7-CAC3-4618-806C-85454E23E30C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2023. Contratado x Realizado" sheetId="1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6" l="1"/>
  <c r="N21" i="16"/>
  <c r="C21" i="16"/>
  <c r="F21" i="16"/>
  <c r="M21" i="16"/>
  <c r="L21" i="16"/>
  <c r="K21" i="16"/>
  <c r="J21" i="16"/>
  <c r="I21" i="16"/>
  <c r="H21" i="16"/>
  <c r="G21" i="16"/>
  <c r="E21" i="16"/>
  <c r="D21" i="16"/>
</calcChain>
</file>

<file path=xl/sharedStrings.xml><?xml version="1.0" encoding="utf-8"?>
<sst xmlns="http://schemas.openxmlformats.org/spreadsheetml/2006/main" count="49" uniqueCount="38">
  <si>
    <t>UNIDADE</t>
  </si>
  <si>
    <t>AME Maria Zélia</t>
  </si>
  <si>
    <t>CAPS Itapeva</t>
  </si>
  <si>
    <t>AME Psiquiatria - Vila Maria</t>
  </si>
  <si>
    <t>TOTAL</t>
  </si>
  <si>
    <t>DATA REGLAB</t>
  </si>
  <si>
    <t>Hosp Arnaldo Pezzuti</t>
  </si>
  <si>
    <t>Hosp Brigadeiro</t>
  </si>
  <si>
    <t>Hosp Estadual de Diadema</t>
  </si>
  <si>
    <t>Hosp Ferraz de Vasconcelos</t>
  </si>
  <si>
    <t>Hosp Pirajussara</t>
  </si>
  <si>
    <t>Hosp Padre Bento</t>
  </si>
  <si>
    <t>Hospital Luzia de Pinho Melo</t>
  </si>
  <si>
    <t>AME Mogi das Cruzes</t>
  </si>
  <si>
    <t>AME Taboão</t>
  </si>
  <si>
    <t>Ame Bourroul</t>
  </si>
  <si>
    <t>Hosp Geral Guarulhos</t>
  </si>
  <si>
    <t>AME Idoso Oeste</t>
  </si>
  <si>
    <t>AME Idoso Sudeste</t>
  </si>
  <si>
    <t>Unidade Recomeço Helvetia</t>
  </si>
  <si>
    <t xml:space="preserve">            Centro Estadual de Análises Clínicas da Zona Leste
               OSS/SPDM – Associação Paulista para o Desenvolvimento da Medicina</t>
  </si>
  <si>
    <t>Fonte: Sistema de Gestão em Saúde - REGLAB Relatório de Acompanhamento</t>
  </si>
  <si>
    <t>Janeiro</t>
  </si>
  <si>
    <t>Fevereiro</t>
  </si>
  <si>
    <t>Real.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</si>
  <si>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</si>
  <si>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</si>
  <si>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</si>
  <si>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</si>
  <si>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</si>
  <si>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</si>
  <si>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</si>
  <si>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</si>
  <si>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</si>
  <si>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</si>
  <si>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</t>
  </si>
  <si>
    <t>Estimativa de Produção
TA 01/24</t>
  </si>
  <si>
    <t>Atualizado em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</si>
</sst>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 x14ac:knownFonts="1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name val="Times"/>
      <family val="1"/>
    </font>
    <font>
      <sz val="9"/>
      <name val="Times"/>
      <family val="1"/>
    </font>
    <font>
      <sz val="9"/>
      <name val="Time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7" applyNumberFormat="0" applyAlignment="0" applyProtection="0"/>
    <xf numFmtId="0" fontId="14" fillId="22" borderId="8" applyNumberFormat="0" applyAlignment="0" applyProtection="0"/>
    <xf numFmtId="0" fontId="15" fillId="0" borderId="9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7" applyNumberFormat="0" applyAlignment="0" applyProtection="0"/>
    <xf numFmtId="0" fontId="17" fillId="30" borderId="0" applyNumberFormat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1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2" borderId="0" applyNumberFormat="0" applyBorder="0" applyAlignment="0" applyProtection="0"/>
    <xf numFmtId="0" fontId="19" fillId="21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2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9" fillId="0" borderId="16" xfId="37" applyNumberFormat="1" applyFont="1" applyBorder="1" applyAlignment="1">
      <alignment horizontal="center" wrapText="1"/>
    </xf>
    <xf numFmtId="0" fontId="29" fillId="0" borderId="16" xfId="37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8" fillId="0" borderId="0" xfId="0" applyNumberFormat="1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3" fontId="2" fillId="33" borderId="1" xfId="0" applyNumberFormat="1" applyFont="1" applyFill="1" applyBorder="1" applyAlignment="1">
      <alignment horizontal="center" vertical="center"/>
    </xf>
    <xf numFmtId="3" fontId="8" fillId="33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33" borderId="2" xfId="0" applyFont="1" applyFill="1" applyBorder="1" applyAlignment="1">
      <alignment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1 2" xfId="14" xr:uid="{00000000-0005-0000-0000-00000D000000}"/>
    <cellStyle name="60% - Ênfase2" xfId="15" builtinId="36" customBuiltin="1"/>
    <cellStyle name="60% - Ênfase2 2" xfId="16" xr:uid="{00000000-0005-0000-0000-00000F000000}"/>
    <cellStyle name="60% - Ênfase3" xfId="17" builtinId="40" customBuiltin="1"/>
    <cellStyle name="60% - Ênfase3 2" xfId="18" xr:uid="{00000000-0005-0000-0000-000011000000}"/>
    <cellStyle name="60% - Ênfase4" xfId="19" builtinId="44" customBuiltin="1"/>
    <cellStyle name="60% - Ênfase4 2" xfId="20" xr:uid="{00000000-0005-0000-0000-000013000000}"/>
    <cellStyle name="60% - Ênfase5" xfId="21" builtinId="48" customBuiltin="1"/>
    <cellStyle name="60% - Ênfase5 2" xfId="22" xr:uid="{00000000-0005-0000-0000-000015000000}"/>
    <cellStyle name="60% - Ênfase6" xfId="23" builtinId="52" customBuiltin="1"/>
    <cellStyle name="60% - Ênfase6 2" xfId="24" xr:uid="{00000000-0005-0000-0000-000017000000}"/>
    <cellStyle name="Bom" xfId="25" builtinId="26" customBuiltin="1"/>
    <cellStyle name="Cálculo" xfId="26" builtinId="22" customBuiltin="1"/>
    <cellStyle name="Célula de Verificação" xfId="27" builtinId="23" customBuiltin="1"/>
    <cellStyle name="Célula Vinculada" xfId="28" builtinId="24" customBuiltin="1"/>
    <cellStyle name="Ênfase1" xfId="29" builtinId="29" customBuiltin="1"/>
    <cellStyle name="Ênfase2" xfId="30" builtinId="33" customBuiltin="1"/>
    <cellStyle name="Ênfase3" xfId="31" builtinId="37" customBuiltin="1"/>
    <cellStyle name="Ênfase4" xfId="32" builtinId="41" customBuiltin="1"/>
    <cellStyle name="Ênfase5" xfId="33" builtinId="45" customBuiltin="1"/>
    <cellStyle name="Ênfase6" xfId="34" builtinId="49" customBuiltin="1"/>
    <cellStyle name="Entrada" xfId="35" builtinId="20" customBuiltin="1"/>
    <cellStyle name="Neutro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 4" xfId="39" xr:uid="{00000000-0005-0000-0000-000027000000}"/>
    <cellStyle name="Normal 5" xfId="40" xr:uid="{00000000-0005-0000-0000-000028000000}"/>
    <cellStyle name="Normal 6" xfId="41" xr:uid="{00000000-0005-0000-0000-000029000000}"/>
    <cellStyle name="Normal 7" xfId="42" xr:uid="{00000000-0005-0000-0000-00002A000000}"/>
    <cellStyle name="Nota" xfId="43" builtinId="10" customBuiltin="1"/>
    <cellStyle name="Porcentagem 2" xfId="44" xr:uid="{00000000-0005-0000-0000-00002C000000}"/>
    <cellStyle name="Porcentagem 3" xfId="45" xr:uid="{00000000-0005-0000-0000-00002D000000}"/>
    <cellStyle name="Porcentagem 4" xfId="46" xr:uid="{00000000-0005-0000-0000-00002E000000}"/>
    <cellStyle name="Porcentagem 5" xfId="47" xr:uid="{00000000-0005-0000-0000-00002F000000}"/>
    <cellStyle name="Porcentagem 6" xfId="48" xr:uid="{00000000-0005-0000-0000-000030000000}"/>
    <cellStyle name="Ruim" xfId="49" builtinId="27" customBuiltin="1"/>
    <cellStyle name="Saída" xfId="50" builtinId="21" customBuiltin="1"/>
    <cellStyle name="Texto de Aviso" xfId="51" builtinId="11" customBuiltin="1"/>
    <cellStyle name="Texto Explicativo" xfId="52" builtinId="53" customBuiltin="1"/>
    <cellStyle name="Título" xfId="53" builtinId="15" customBuiltin="1"/>
    <cellStyle name="Título 1" xfId="54" builtinId="16" customBuiltin="1"/>
    <cellStyle name="Título 2" xfId="55" builtinId="17" customBuiltin="1"/>
    <cellStyle name="Título 3" xfId="56" builtinId="18" customBuiltin="1"/>
    <cellStyle name="Título 4" xfId="57" builtinId="19" customBuiltin="1"/>
    <cellStyle name="Título 5" xfId="58" xr:uid="{00000000-0005-0000-0000-00003A000000}"/>
    <cellStyle name="Total" xfId="59" builtinId="25" customBuiltin="1"/>
    <cellStyle name="Vírgula 2" xfId="60" xr:uid="{00000000-0005-0000-0000-00003C000000}"/>
    <cellStyle name="Vírgula 3" xfId="61" xr:uid="{00000000-0005-0000-0000-00003D000000}"/>
    <cellStyle name="Vírgula 4" xfId="62" xr:uid="{00000000-0005-0000-0000-00003E000000}"/>
    <cellStyle name="Vírgula 5" xfId="63" xr:uid="{00000000-0005-0000-0000-00003F000000}"/>
    <cellStyle name="Vírgula 6" xfId="64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685800</xdr:colOff>
      <xdr:row>0</xdr:row>
      <xdr:rowOff>133350</xdr:rowOff>
    </xdr:from>
    <xdr:to>
      <xdr:col>13</xdr:col>
      <xdr:colOff>495300</xdr:colOff>
      <xdr:row>0</xdr:row>
      <xdr:rowOff>619125</xdr:rowOff>
    </xdr:to>
    <xdr:pic>
      <xdr:nvPicPr>
        <xdr:cNvPr id="1216" name="Imagem 1">
          <a:extLst>
            <a:ext uri="{FF2B5EF4-FFF2-40B4-BE49-F238E27FC236}">
              <a16:creationId xmlns:a16="http://schemas.microsoft.com/office/drawing/2014/main" id="{A080E5EE-87BC-A4F9-D270-66C526932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3350"/>
          <a:ext cx="523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1123950</xdr:colOff>
      <xdr:row>0</xdr:row>
      <xdr:rowOff>742950</xdr:rowOff>
    </xdr:to>
    <xdr:pic>
      <xdr:nvPicPr>
        <xdr:cNvPr id="1217" name="Imagem 2">
          <a:extLst>
            <a:ext uri="{FF2B5EF4-FFF2-40B4-BE49-F238E27FC236}">
              <a16:creationId xmlns:a16="http://schemas.microsoft.com/office/drawing/2014/main" id="{38363FFA-5645-CE5D-AA8D-1E773A88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workbookViewId="0">
      <selection activeCell="E21" sqref="E21"/>
    </sheetView>
  </sheetViews>
  <sheetFormatPr defaultRowHeight="12.75" x14ac:dyDescent="0.2"/>
  <cols>
    <col min="1" max="1" width="25.28515625" customWidth="1"/>
    <col min="2" max="2" width="11.28515625" customWidth="1"/>
    <col min="3" max="14" width="10.7109375" customWidth="1"/>
  </cols>
  <sheetData>
    <row r="1" spans="1:18" ht="63" customHeight="1" x14ac:dyDescent="0.2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8" ht="24" customHeight="1" x14ac:dyDescent="0.2">
      <c r="A2" s="6" t="s">
        <v>5</v>
      </c>
      <c r="B2" s="26" t="s">
        <v>36</v>
      </c>
      <c r="C2" s="5" t="s">
        <v>22</v>
      </c>
      <c r="D2" s="5" t="s">
        <v>23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</row>
    <row r="3" spans="1:18" ht="24" customHeight="1" x14ac:dyDescent="0.25">
      <c r="A3" s="6" t="s">
        <v>0</v>
      </c>
      <c r="B3" s="27"/>
      <c r="C3" s="10" t="s">
        <v>24</v>
      </c>
      <c r="D3" s="10" t="s">
        <v>24</v>
      </c>
      <c r="E3" s="10" t="s">
        <v>24</v>
      </c>
      <c r="F3" s="7" t="s">
        <v>24</v>
      </c>
      <c r="G3" s="7" t="s">
        <v>24</v>
      </c>
      <c r="H3" s="7" t="s">
        <v>24</v>
      </c>
      <c r="I3" s="7" t="s">
        <v>24</v>
      </c>
      <c r="J3" s="7" t="s">
        <v>24</v>
      </c>
      <c r="K3" s="7" t="s">
        <v>24</v>
      </c>
      <c r="L3" s="7" t="s">
        <v>24</v>
      </c>
      <c r="M3" s="7" t="s">
        <v>24</v>
      </c>
      <c r="N3" s="7" t="s">
        <v>24</v>
      </c>
      <c r="P3" s="1"/>
      <c r="Q3" s="1"/>
    </row>
    <row r="4" spans="1:18" ht="15" x14ac:dyDescent="0.25">
      <c r="A4" s="25" t="s">
        <v>15</v>
      </c>
      <c r="B4" s="23">
        <v>11795</v>
      </c>
      <c r="C4" s="12">
        <v>8531</v>
      </c>
      <c r="D4" s="12">
        <v>9672</v>
      </c>
      <c r="E4" s="14">
        <v>10065</v>
      </c>
      <c r="F4" s="15"/>
      <c r="G4" s="18"/>
      <c r="H4" s="18"/>
      <c r="I4" s="18"/>
      <c r="J4" s="18"/>
      <c r="K4" s="18"/>
      <c r="L4" s="18"/>
      <c r="M4" s="18"/>
      <c r="N4" s="18"/>
      <c r="O4" s="13"/>
      <c r="P4" s="20"/>
      <c r="Q4" s="21"/>
      <c r="R4" s="13"/>
    </row>
    <row r="5" spans="1:18" x14ac:dyDescent="0.2">
      <c r="A5" s="25" t="s">
        <v>17</v>
      </c>
      <c r="B5" s="23">
        <v>6493</v>
      </c>
      <c r="C5" s="12">
        <v>6021</v>
      </c>
      <c r="D5" s="12">
        <v>6137</v>
      </c>
      <c r="E5" s="8">
        <v>6850</v>
      </c>
      <c r="F5" s="15"/>
      <c r="G5" s="17"/>
      <c r="H5" s="17"/>
      <c r="I5" s="17"/>
      <c r="J5" s="17"/>
      <c r="K5" s="17"/>
      <c r="L5" s="17"/>
      <c r="M5" s="17"/>
      <c r="N5" s="17"/>
    </row>
    <row r="6" spans="1:18" x14ac:dyDescent="0.2">
      <c r="A6" s="25" t="s">
        <v>18</v>
      </c>
      <c r="B6" s="23">
        <v>10452</v>
      </c>
      <c r="C6" s="12">
        <v>9560</v>
      </c>
      <c r="D6" s="12">
        <v>9269</v>
      </c>
      <c r="E6" s="8">
        <v>12823</v>
      </c>
      <c r="F6" s="15"/>
      <c r="G6" s="17"/>
      <c r="H6" s="17"/>
      <c r="I6" s="17"/>
      <c r="J6" s="17"/>
      <c r="K6" s="17"/>
      <c r="L6" s="17"/>
      <c r="M6" s="17"/>
      <c r="N6" s="17"/>
      <c r="R6" s="1"/>
    </row>
    <row r="7" spans="1:18" x14ac:dyDescent="0.2">
      <c r="A7" s="25" t="s">
        <v>1</v>
      </c>
      <c r="B7" s="23">
        <v>10215</v>
      </c>
      <c r="C7" s="12">
        <v>9870</v>
      </c>
      <c r="D7" s="12">
        <v>9880</v>
      </c>
      <c r="E7" s="8">
        <v>11001</v>
      </c>
      <c r="F7" s="15"/>
      <c r="G7" s="17"/>
      <c r="H7" s="17"/>
      <c r="I7" s="17"/>
      <c r="J7" s="17"/>
      <c r="K7" s="17"/>
      <c r="L7" s="17"/>
      <c r="M7" s="17"/>
      <c r="N7" s="17"/>
      <c r="R7" s="1"/>
    </row>
    <row r="8" spans="1:18" x14ac:dyDescent="0.2">
      <c r="A8" s="25" t="s">
        <v>13</v>
      </c>
      <c r="B8" s="23">
        <v>2942</v>
      </c>
      <c r="C8" s="12">
        <v>4480</v>
      </c>
      <c r="D8" s="12">
        <v>3571</v>
      </c>
      <c r="E8" s="8">
        <v>4816</v>
      </c>
      <c r="F8" s="15"/>
      <c r="G8" s="17"/>
      <c r="H8" s="17"/>
      <c r="I8" s="17"/>
      <c r="J8" s="17"/>
      <c r="K8" s="17"/>
      <c r="L8" s="17"/>
      <c r="M8" s="17"/>
      <c r="N8" s="17"/>
      <c r="R8" s="1"/>
    </row>
    <row r="9" spans="1:18" x14ac:dyDescent="0.2">
      <c r="A9" s="25" t="s">
        <v>14</v>
      </c>
      <c r="B9" s="23">
        <v>6736</v>
      </c>
      <c r="C9" s="12">
        <v>6270</v>
      </c>
      <c r="D9" s="12">
        <v>5754</v>
      </c>
      <c r="E9" s="8">
        <v>6054</v>
      </c>
      <c r="F9" s="15"/>
      <c r="G9" s="17"/>
      <c r="H9" s="17"/>
      <c r="I9" s="17"/>
      <c r="J9" s="17"/>
      <c r="K9" s="17"/>
      <c r="L9" s="17"/>
      <c r="M9" s="17"/>
      <c r="N9" s="17"/>
      <c r="R9" s="1"/>
    </row>
    <row r="10" spans="1:18" x14ac:dyDescent="0.2">
      <c r="A10" s="25" t="s">
        <v>3</v>
      </c>
      <c r="B10" s="23">
        <v>4723</v>
      </c>
      <c r="C10" s="12">
        <v>3270</v>
      </c>
      <c r="D10" s="12">
        <v>3294</v>
      </c>
      <c r="E10" s="8">
        <v>3679</v>
      </c>
      <c r="F10" s="15"/>
      <c r="G10" s="17"/>
      <c r="H10" s="17"/>
      <c r="I10" s="17"/>
      <c r="J10" s="17"/>
      <c r="K10" s="17"/>
      <c r="L10" s="17"/>
      <c r="M10" s="17"/>
      <c r="N10" s="17"/>
      <c r="R10" s="1"/>
    </row>
    <row r="11" spans="1:18" x14ac:dyDescent="0.2">
      <c r="A11" s="25" t="s">
        <v>2</v>
      </c>
      <c r="B11" s="23">
        <v>419</v>
      </c>
      <c r="C11" s="12">
        <v>317</v>
      </c>
      <c r="D11" s="12">
        <v>146</v>
      </c>
      <c r="E11" s="8">
        <v>241</v>
      </c>
      <c r="F11" s="16"/>
      <c r="G11" s="17"/>
      <c r="H11" s="19"/>
      <c r="I11" s="19"/>
      <c r="J11" s="19"/>
      <c r="K11" s="19"/>
      <c r="L11" s="19"/>
      <c r="M11" s="19"/>
      <c r="N11" s="19"/>
      <c r="R11" s="1"/>
    </row>
    <row r="12" spans="1:18" x14ac:dyDescent="0.2">
      <c r="A12" s="25" t="s">
        <v>6</v>
      </c>
      <c r="B12" s="23">
        <v>9038</v>
      </c>
      <c r="C12" s="12">
        <v>3407</v>
      </c>
      <c r="D12" s="12">
        <v>3903</v>
      </c>
      <c r="E12" s="8">
        <v>4682</v>
      </c>
      <c r="F12" s="15"/>
      <c r="G12" s="17"/>
      <c r="H12" s="17"/>
      <c r="I12" s="17"/>
      <c r="J12" s="17"/>
      <c r="K12" s="17"/>
      <c r="L12" s="17"/>
      <c r="M12" s="17"/>
      <c r="N12" s="17"/>
      <c r="R12" s="1"/>
    </row>
    <row r="13" spans="1:18" x14ac:dyDescent="0.2">
      <c r="A13" s="25" t="s">
        <v>7</v>
      </c>
      <c r="B13" s="23">
        <v>61416</v>
      </c>
      <c r="C13" s="12">
        <v>61865</v>
      </c>
      <c r="D13" s="12">
        <v>53332</v>
      </c>
      <c r="E13" s="8">
        <v>68430</v>
      </c>
      <c r="F13" s="15"/>
      <c r="G13" s="17"/>
      <c r="H13" s="17"/>
      <c r="I13" s="17"/>
      <c r="J13" s="17"/>
      <c r="K13" s="17"/>
      <c r="L13" s="17"/>
      <c r="M13" s="17"/>
      <c r="N13" s="17"/>
      <c r="R13" s="1"/>
    </row>
    <row r="14" spans="1:18" x14ac:dyDescent="0.2">
      <c r="A14" s="25" t="s">
        <v>8</v>
      </c>
      <c r="B14" s="23">
        <v>30343</v>
      </c>
      <c r="C14" s="12">
        <v>28815</v>
      </c>
      <c r="D14" s="12">
        <v>25732</v>
      </c>
      <c r="E14" s="8">
        <v>29770</v>
      </c>
      <c r="F14" s="15"/>
      <c r="G14" s="17"/>
      <c r="H14" s="17"/>
      <c r="I14" s="17"/>
      <c r="J14" s="17"/>
      <c r="K14" s="17"/>
      <c r="L14" s="17"/>
      <c r="M14" s="17"/>
      <c r="N14" s="17"/>
      <c r="R14" s="1"/>
    </row>
    <row r="15" spans="1:18" x14ac:dyDescent="0.2">
      <c r="A15" s="25" t="s">
        <v>9</v>
      </c>
      <c r="B15" s="23">
        <v>44638</v>
      </c>
      <c r="C15" s="12">
        <v>43979</v>
      </c>
      <c r="D15" s="12">
        <v>50302</v>
      </c>
      <c r="E15" s="8">
        <v>51420</v>
      </c>
      <c r="F15" s="15"/>
      <c r="G15" s="17"/>
      <c r="H15" s="17"/>
      <c r="I15" s="17"/>
      <c r="J15" s="17"/>
      <c r="K15" s="17"/>
      <c r="L15" s="17"/>
      <c r="M15" s="17"/>
      <c r="N15" s="17"/>
      <c r="R15" s="1"/>
    </row>
    <row r="16" spans="1:18" x14ac:dyDescent="0.2">
      <c r="A16" s="25" t="s">
        <v>16</v>
      </c>
      <c r="B16" s="23">
        <v>45038</v>
      </c>
      <c r="C16" s="12">
        <v>43678</v>
      </c>
      <c r="D16" s="12">
        <v>45911</v>
      </c>
      <c r="E16" s="8">
        <v>41353</v>
      </c>
      <c r="F16" s="15"/>
      <c r="G16" s="17"/>
      <c r="H16" s="17"/>
      <c r="I16" s="17"/>
      <c r="J16" s="17"/>
      <c r="K16" s="17"/>
      <c r="L16" s="17"/>
      <c r="M16" s="17"/>
      <c r="N16" s="17"/>
      <c r="R16" s="1"/>
    </row>
    <row r="17" spans="1:18" x14ac:dyDescent="0.2">
      <c r="A17" s="25" t="s">
        <v>12</v>
      </c>
      <c r="B17" s="23">
        <v>73739</v>
      </c>
      <c r="C17" s="12">
        <v>66684</v>
      </c>
      <c r="D17" s="12">
        <v>62458</v>
      </c>
      <c r="E17" s="8">
        <v>63949</v>
      </c>
      <c r="F17" s="15"/>
      <c r="G17" s="17"/>
      <c r="H17" s="17"/>
      <c r="I17" s="17"/>
      <c r="J17" s="17"/>
      <c r="K17" s="17"/>
      <c r="L17" s="17"/>
      <c r="M17" s="17"/>
      <c r="N17" s="17"/>
      <c r="R17" s="1"/>
    </row>
    <row r="18" spans="1:18" x14ac:dyDescent="0.2">
      <c r="A18" s="25" t="s">
        <v>11</v>
      </c>
      <c r="B18" s="23">
        <v>9044</v>
      </c>
      <c r="C18" s="12">
        <v>12430</v>
      </c>
      <c r="D18" s="12">
        <v>13033</v>
      </c>
      <c r="E18" s="8">
        <v>15367</v>
      </c>
      <c r="F18" s="15"/>
      <c r="G18" s="17"/>
      <c r="H18" s="17"/>
      <c r="I18" s="17"/>
      <c r="J18" s="17"/>
      <c r="K18" s="17"/>
      <c r="L18" s="17"/>
      <c r="M18" s="17"/>
      <c r="N18" s="17"/>
      <c r="R18" s="1"/>
    </row>
    <row r="19" spans="1:18" x14ac:dyDescent="0.2">
      <c r="A19" s="25" t="s">
        <v>10</v>
      </c>
      <c r="B19" s="23">
        <v>238307</v>
      </c>
      <c r="C19" s="12">
        <v>305346</v>
      </c>
      <c r="D19" s="12">
        <v>306001</v>
      </c>
      <c r="E19" s="8">
        <v>363247</v>
      </c>
      <c r="F19" s="15"/>
      <c r="G19" s="17"/>
      <c r="H19" s="17"/>
      <c r="I19" s="17"/>
      <c r="J19" s="17"/>
      <c r="K19" s="17"/>
      <c r="L19" s="17"/>
      <c r="M19" s="17"/>
      <c r="N19" s="17"/>
      <c r="R19" s="1"/>
    </row>
    <row r="20" spans="1:18" x14ac:dyDescent="0.2">
      <c r="A20" s="25" t="s">
        <v>19</v>
      </c>
      <c r="B20" s="23">
        <v>88</v>
      </c>
      <c r="C20" s="12">
        <v>232</v>
      </c>
      <c r="D20" s="12">
        <v>212</v>
      </c>
      <c r="E20" s="8">
        <v>228</v>
      </c>
      <c r="F20" s="16"/>
      <c r="G20" s="17"/>
      <c r="H20" s="19"/>
      <c r="I20" s="19"/>
      <c r="J20" s="19"/>
      <c r="K20" s="19"/>
      <c r="L20" s="19"/>
      <c r="M20" s="19"/>
      <c r="N20" s="19"/>
      <c r="R20" s="1"/>
    </row>
    <row r="21" spans="1:18" x14ac:dyDescent="0.2">
      <c r="A21" s="11" t="s">
        <v>4</v>
      </c>
      <c r="B21" s="22">
        <f>SUM(B4:B20)</f>
        <v>565426</v>
      </c>
      <c r="C21" s="12">
        <f t="shared" ref="C21:M21" si="0">SUM(C4:C20)</f>
        <v>614755</v>
      </c>
      <c r="D21" s="9">
        <f t="shared" si="0"/>
        <v>608607</v>
      </c>
      <c r="E21" s="9">
        <f t="shared" si="0"/>
        <v>693975</v>
      </c>
      <c r="F21" s="17">
        <f>SUM(F4:F20)</f>
        <v>0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17">
        <f t="shared" si="0"/>
        <v>0</v>
      </c>
      <c r="L21" s="17">
        <f t="shared" si="0"/>
        <v>0</v>
      </c>
      <c r="M21" s="17">
        <f t="shared" si="0"/>
        <v>0</v>
      </c>
      <c r="N21" s="17">
        <f>SUM(N4:N20)</f>
        <v>0</v>
      </c>
      <c r="R21" s="1"/>
    </row>
    <row r="22" spans="1:18" x14ac:dyDescent="0.2">
      <c r="A22" s="1"/>
      <c r="B22" s="1"/>
      <c r="C22" s="2"/>
      <c r="D22" s="3"/>
      <c r="E22" s="4"/>
      <c r="F22" s="1"/>
      <c r="G22" s="1"/>
      <c r="R22" s="1"/>
    </row>
    <row r="23" spans="1:18" x14ac:dyDescent="0.2">
      <c r="A23" s="2" t="s">
        <v>21</v>
      </c>
      <c r="G23" s="1"/>
      <c r="R23" s="1"/>
    </row>
    <row r="24" spans="1:18" x14ac:dyDescent="0.2">
      <c r="A24" s="2" t="s">
        <v>37</v>
      </c>
      <c r="G24" t="s">
        <v>35</v>
      </c>
      <c r="N24" s="1"/>
    </row>
    <row r="25" spans="1:18" x14ac:dyDescent="0.2">
      <c r="N25" s="1"/>
    </row>
    <row r="26" spans="1:18" x14ac:dyDescent="0.2">
      <c r="A26" s="24"/>
      <c r="C26" s="2"/>
      <c r="F26" s="1"/>
      <c r="N26" s="1"/>
    </row>
    <row r="27" spans="1:18" x14ac:dyDescent="0.2">
      <c r="F27" s="1"/>
      <c r="H27" s="1"/>
      <c r="N27" s="1"/>
    </row>
    <row r="28" spans="1:18" x14ac:dyDescent="0.2">
      <c r="F28" s="1"/>
      <c r="H28" s="1"/>
    </row>
    <row r="29" spans="1:18" x14ac:dyDescent="0.2">
      <c r="F29" s="1"/>
      <c r="H29" s="1"/>
    </row>
    <row r="30" spans="1:18" x14ac:dyDescent="0.2">
      <c r="F30" s="1"/>
      <c r="H30" s="1"/>
    </row>
    <row r="31" spans="1:18" x14ac:dyDescent="0.2">
      <c r="F31" s="1"/>
    </row>
    <row r="32" spans="1:18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</sheetData>
  <mergeCells count="2">
    <mergeCell ref="B2:B3"/>
    <mergeCell ref="A1:N1"/>
  </mergeCells>
  <pageMargins left="0.51181102362204722" right="0.51181102362204722" top="0.78740157480314965" bottom="0.78740157480314965" header="0.31496062992125984" footer="0.31496062992125984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2023. Contratado x Realizado</vt:lpstr>
    </vt:vector>
  </TitlesOfParts>
  <Company>Uso 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Haigag Djabraian</dc:creator>
  <cp:lastModifiedBy>Ursula Gagliardi Correa</cp:lastModifiedBy>
  <cp:lastPrinted>2023-03-09T18:56:49Z</cp:lastPrinted>
  <dcterms:created xsi:type="dcterms:W3CDTF">2011-09-20T13:47:32Z</dcterms:created>
  <dcterms:modified xsi:type="dcterms:W3CDTF">2024-04-08T20:22:44Z</dcterms:modified>
</cp:coreProperties>
</file>