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A1BCF37E-2921-473B-9D11-FE77F94F691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12" i="16"/>
  <c r="G13" i="16"/>
  <c r="H13" i="16" s="1"/>
  <c r="G14" i="16"/>
  <c r="H14" i="16" s="1"/>
  <c r="G15" i="16"/>
  <c r="G16" i="16"/>
  <c r="G17" i="16"/>
  <c r="G18" i="16"/>
  <c r="G19" i="16"/>
  <c r="G20" i="16"/>
  <c r="G21" i="16"/>
  <c r="G4" i="16"/>
  <c r="F21" i="16"/>
  <c r="F5" i="16"/>
  <c r="F6" i="16"/>
  <c r="F7" i="16"/>
  <c r="F8" i="16"/>
  <c r="F9" i="16"/>
  <c r="F10" i="16"/>
  <c r="F11" i="16"/>
  <c r="F12" i="16"/>
  <c r="F13" i="16"/>
  <c r="F14" i="16"/>
  <c r="F15" i="16"/>
  <c r="H15" i="16" s="1"/>
  <c r="F16" i="16"/>
  <c r="H16" i="16" s="1"/>
  <c r="F17" i="16"/>
  <c r="H17" i="16" s="1"/>
  <c r="F18" i="16"/>
  <c r="F19" i="16"/>
  <c r="F20" i="16"/>
  <c r="F4" i="16"/>
  <c r="H4" i="16" s="1"/>
  <c r="D21" i="16"/>
  <c r="B21" i="16"/>
  <c r="E21" i="16"/>
  <c r="C21" i="16"/>
  <c r="H5" i="16"/>
  <c r="H6" i="16"/>
  <c r="H7" i="16"/>
  <c r="H8" i="16"/>
  <c r="H9" i="16"/>
  <c r="H10" i="16"/>
  <c r="H11" i="16"/>
  <c r="H12" i="16"/>
  <c r="H20" i="16" l="1"/>
  <c r="H19" i="16"/>
  <c r="H18" i="16"/>
  <c r="H21" i="16"/>
</calcChain>
</file>

<file path=xl/sharedStrings.xml><?xml version="1.0" encoding="utf-8"?>
<sst xmlns="http://schemas.openxmlformats.org/spreadsheetml/2006/main" count="33" uniqueCount="30">
  <si>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</si>
  <si>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</si>
  <si>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</si>
  <si>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</si>
  <si>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</si>
  <si>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</si>
  <si>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</si>
  <si>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</si>
  <si>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</si>
  <si>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</si>
  <si>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</si>
  <si>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</si>
  <si>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</si>
  <si>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</si>
  <si>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</si>
  <si>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</si>
  <si>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</si>
  <si>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</si>
  <si>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</si>
  <si>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</si>
  <si>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</si>
  <si>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</si>
  <si>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</si>
  <si>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</si>
  <si>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</si>
  <si>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</si>
  <si>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</si>
  <si>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</si>
  <si>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</si>
  <si>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Atualizado em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</si>
</sst>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45852</xdr:colOff>
      <xdr:row>0</xdr:row>
      <xdr:rowOff>48069</xdr:rowOff>
    </xdr:from>
    <xdr:to>
      <xdr:col>7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86" zoomScaleNormal="86" workbookViewId="0">
      <selection activeCell="K25" sqref="K25"/>
    </sheetView>
  </sheetViews>
  <sheetFormatPr defaultRowHeight="12.75" x14ac:dyDescent="0.2"/>
  <cols>
    <col min="1" max="1" width="30.85546875" customWidth="1"/>
    <col min="2" max="2" width="11.28515625" customWidth="1"/>
    <col min="3" max="5" width="10.7109375" customWidth="1"/>
  </cols>
  <sheetData>
    <row r="1" spans="1:13" ht="83.25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</row>
    <row r="2" spans="1:13" ht="24" customHeight="1" x14ac:dyDescent="0.2">
      <c r="A2" s="4" t="s">
        <v>5</v>
      </c>
      <c r="B2" s="23" t="s">
        <v>20</v>
      </c>
      <c r="C2" s="23"/>
      <c r="D2" s="23" t="s">
        <v>28</v>
      </c>
      <c r="E2" s="23"/>
      <c r="F2" s="18" t="s">
        <v>22</v>
      </c>
      <c r="G2" s="19"/>
      <c r="H2" s="20"/>
    </row>
    <row r="3" spans="1:13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11" t="s">
        <v>27</v>
      </c>
      <c r="G3" s="3" t="s">
        <v>21</v>
      </c>
      <c r="H3" s="12" t="s">
        <v>23</v>
      </c>
    </row>
    <row r="4" spans="1:13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f>B4+D4</f>
        <v>21222</v>
      </c>
      <c r="G4" s="17">
        <f>C4+E4</f>
        <v>20022</v>
      </c>
      <c r="H4" s="13">
        <f>G4/F4</f>
        <v>0.94345490528696641</v>
      </c>
      <c r="I4" s="6"/>
      <c r="J4" s="14"/>
      <c r="K4" s="14"/>
    </row>
    <row r="5" spans="1:13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f t="shared" ref="F5:F20" si="0">B5+D5</f>
        <v>14772</v>
      </c>
      <c r="G5" s="17">
        <f t="shared" ref="G5:G21" si="1">C5+E5</f>
        <v>17803</v>
      </c>
      <c r="H5" s="13">
        <f t="shared" ref="H5:H21" si="2">G5/F5</f>
        <v>1.205185486054698</v>
      </c>
      <c r="K5" s="1"/>
      <c r="L5" s="1"/>
      <c r="M5" s="16"/>
    </row>
    <row r="6" spans="1:13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f t="shared" si="0"/>
        <v>22824</v>
      </c>
      <c r="G6" s="17">
        <f t="shared" si="1"/>
        <v>16689</v>
      </c>
      <c r="H6" s="13">
        <f t="shared" si="2"/>
        <v>0.73120399579390116</v>
      </c>
      <c r="I6" s="1"/>
      <c r="K6" s="14"/>
    </row>
    <row r="7" spans="1:13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f t="shared" si="0"/>
        <v>21186</v>
      </c>
      <c r="G7" s="17">
        <f t="shared" si="1"/>
        <v>20757</v>
      </c>
      <c r="H7" s="13">
        <f t="shared" si="2"/>
        <v>0.97975077881619943</v>
      </c>
      <c r="I7" s="1"/>
    </row>
    <row r="8" spans="1:13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f t="shared" si="0"/>
        <v>9974</v>
      </c>
      <c r="G8" s="17">
        <f t="shared" si="1"/>
        <v>12453</v>
      </c>
      <c r="H8" s="13">
        <f t="shared" si="2"/>
        <v>1.2485462201724484</v>
      </c>
      <c r="I8" s="1"/>
    </row>
    <row r="9" spans="1:13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f t="shared" si="0"/>
        <v>13268</v>
      </c>
      <c r="G9" s="17">
        <f t="shared" si="1"/>
        <v>13196</v>
      </c>
      <c r="H9" s="13">
        <f t="shared" si="2"/>
        <v>0.99457340970756702</v>
      </c>
      <c r="I9" s="1"/>
    </row>
    <row r="10" spans="1:13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f t="shared" si="0"/>
        <v>7584</v>
      </c>
      <c r="G10" s="17">
        <f t="shared" si="1"/>
        <v>6898</v>
      </c>
      <c r="H10" s="13">
        <f t="shared" si="2"/>
        <v>0.90954641350210974</v>
      </c>
      <c r="I10" s="1"/>
      <c r="M10" s="1"/>
    </row>
    <row r="11" spans="1:13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f t="shared" si="0"/>
        <v>508</v>
      </c>
      <c r="G11" s="17">
        <f t="shared" si="1"/>
        <v>248</v>
      </c>
      <c r="H11" s="13">
        <f t="shared" si="2"/>
        <v>0.48818897637795278</v>
      </c>
      <c r="I11" s="1"/>
    </row>
    <row r="12" spans="1:13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f t="shared" si="0"/>
        <v>9606</v>
      </c>
      <c r="G12" s="17">
        <f t="shared" si="1"/>
        <v>8459</v>
      </c>
      <c r="H12" s="13">
        <f t="shared" si="2"/>
        <v>0.88059546117010201</v>
      </c>
      <c r="I12" s="1"/>
    </row>
    <row r="13" spans="1:13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f t="shared" si="0"/>
        <v>140868</v>
      </c>
      <c r="G13" s="17">
        <f t="shared" si="1"/>
        <v>137901</v>
      </c>
      <c r="H13" s="13">
        <f t="shared" si="2"/>
        <v>0.9789377289377289</v>
      </c>
      <c r="I13" s="1"/>
    </row>
    <row r="14" spans="1:13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f t="shared" si="0"/>
        <v>63128</v>
      </c>
      <c r="G14" s="17">
        <f t="shared" si="1"/>
        <v>56218</v>
      </c>
      <c r="H14" s="13">
        <f t="shared" si="2"/>
        <v>0.8905398555316183</v>
      </c>
      <c r="I14" s="1"/>
    </row>
    <row r="15" spans="1:13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f t="shared" si="0"/>
        <v>118756</v>
      </c>
      <c r="G15" s="17">
        <f t="shared" si="1"/>
        <v>94874</v>
      </c>
      <c r="H15" s="13">
        <f t="shared" si="2"/>
        <v>0.79889858196638486</v>
      </c>
      <c r="I15" s="1"/>
    </row>
    <row r="16" spans="1:13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f t="shared" si="0"/>
        <v>97706</v>
      </c>
      <c r="G16" s="17">
        <f t="shared" si="1"/>
        <v>90764</v>
      </c>
      <c r="H16" s="13">
        <f t="shared" si="2"/>
        <v>0.92895011565308172</v>
      </c>
      <c r="I16" s="1"/>
    </row>
    <row r="17" spans="1:9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f t="shared" si="0"/>
        <v>148798</v>
      </c>
      <c r="G17" s="17">
        <f t="shared" si="1"/>
        <v>140036</v>
      </c>
      <c r="H17" s="13">
        <f t="shared" si="2"/>
        <v>0.9411147999301066</v>
      </c>
      <c r="I17" s="1"/>
    </row>
    <row r="18" spans="1:9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f t="shared" si="0"/>
        <v>30976</v>
      </c>
      <c r="G18" s="17">
        <f t="shared" si="1"/>
        <v>28434</v>
      </c>
      <c r="H18" s="13">
        <f t="shared" si="2"/>
        <v>0.91793646694214881</v>
      </c>
      <c r="I18" s="1"/>
    </row>
    <row r="19" spans="1:9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f t="shared" si="0"/>
        <v>742014</v>
      </c>
      <c r="G19" s="17">
        <f t="shared" si="1"/>
        <v>583941</v>
      </c>
      <c r="H19" s="13">
        <f t="shared" si="2"/>
        <v>0.78696763133849224</v>
      </c>
      <c r="I19" s="1"/>
    </row>
    <row r="20" spans="1:9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f t="shared" si="0"/>
        <v>458</v>
      </c>
      <c r="G20" s="17">
        <f t="shared" si="1"/>
        <v>427</v>
      </c>
      <c r="H20" s="13">
        <f t="shared" si="2"/>
        <v>0.93231441048034935</v>
      </c>
      <c r="I20" s="1"/>
    </row>
    <row r="21" spans="1:9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D21:E21" si="3">SUM(E4:E20)</f>
        <v>631658</v>
      </c>
      <c r="F21" s="15">
        <f>SUM(F4:F20)</f>
        <v>1463648</v>
      </c>
      <c r="G21" s="17">
        <f t="shared" si="1"/>
        <v>1249120</v>
      </c>
      <c r="H21" s="13">
        <f t="shared" si="2"/>
        <v>0.85342923981722385</v>
      </c>
      <c r="I21" s="1"/>
    </row>
    <row r="22" spans="1:9" x14ac:dyDescent="0.2">
      <c r="A22" s="1"/>
      <c r="B22" s="1"/>
      <c r="C22" s="2"/>
      <c r="D22" s="2"/>
      <c r="E22" s="2"/>
      <c r="I22" s="1"/>
    </row>
    <row r="23" spans="1:9" x14ac:dyDescent="0.2">
      <c r="A23" s="2" t="s">
        <v>24</v>
      </c>
      <c r="I23" s="1"/>
    </row>
    <row r="24" spans="1:9" x14ac:dyDescent="0.2">
      <c r="A24" s="2"/>
      <c r="I24" s="1"/>
    </row>
    <row r="25" spans="1:9" x14ac:dyDescent="0.2">
      <c r="A25" s="2" t="s">
        <v>29</v>
      </c>
      <c r="I25" s="1"/>
    </row>
    <row r="26" spans="1:9" x14ac:dyDescent="0.2">
      <c r="A26" s="2"/>
      <c r="I26" s="1"/>
    </row>
    <row r="27" spans="1:9" x14ac:dyDescent="0.2">
      <c r="A27" s="2"/>
    </row>
    <row r="29" spans="1:9" x14ac:dyDescent="0.2">
      <c r="A29" s="7"/>
      <c r="C29" s="2"/>
      <c r="D29" s="2"/>
      <c r="E29" s="2"/>
    </row>
  </sheetData>
  <mergeCells count="4">
    <mergeCell ref="F2:H2"/>
    <mergeCell ref="A1:H1"/>
    <mergeCell ref="B2:C2"/>
    <mergeCell ref="D2:E2"/>
  </mergeCells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2025-03-10T15:19:39Z</dcterms:modified>
</cp:coreProperties>
</file>