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PLANILHAS SITE 2026\1. JANEIRO\JANEIRO 10\"/>
    </mc:Choice>
  </mc:AlternateContent>
  <xr:revisionPtr revIDLastSave="0" documentId="13_ncr:1_{C3D0D28C-BDEE-43F3-82D8-78C35D96C74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6" l="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4" i="16"/>
  <c r="D5" i="16"/>
  <c r="D6" i="16"/>
  <c r="D7" i="16"/>
  <c r="D8" i="16"/>
  <c r="D9" i="16"/>
  <c r="D10" i="16"/>
  <c r="D11" i="16"/>
  <c r="D12" i="16"/>
  <c r="F12" i="16" s="1"/>
  <c r="D13" i="16"/>
  <c r="F13" i="16" s="1"/>
  <c r="D14" i="16"/>
  <c r="D15" i="16"/>
  <c r="D16" i="16"/>
  <c r="F16" i="16" s="1"/>
  <c r="D17" i="16"/>
  <c r="D18" i="16"/>
  <c r="F18" i="16" s="1"/>
  <c r="D19" i="16"/>
  <c r="F19" i="16" s="1"/>
  <c r="D20" i="16"/>
  <c r="D4" i="16"/>
  <c r="F4" i="16" s="1"/>
  <c r="F10" i="16" l="1"/>
  <c r="F5" i="16"/>
  <c r="F14" i="16"/>
  <c r="F6" i="16"/>
  <c r="F8" i="16"/>
  <c r="F17" i="16"/>
  <c r="F15" i="16"/>
  <c r="F11" i="16"/>
  <c r="F9" i="16"/>
  <c r="F7" i="16"/>
  <c r="F20" i="16"/>
  <c r="C21" i="16"/>
  <c r="E21" i="16" s="1"/>
  <c r="F21" i="16" l="1"/>
</calcChain>
</file>

<file path=xl/sharedStrings.xml><?xml version="1.0" encoding="utf-8"?>
<sst xmlns="http://schemas.openxmlformats.org/spreadsheetml/2006/main" count="30" uniqueCount="28">
  <si>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</si>
  <si>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</si>
  <si>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</si>
  <si>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</si>
  <si>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</si>
  <si>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</si>
  <si>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</si>
  <si>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</si>
  <si>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</si>
  <si>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</si>
  <si>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</si>
  <si>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</si>
  <si>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</si>
  <si>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</si>
  <si>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</si>
  <si>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</si>
  <si>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</si>
  <si>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</si>
  <si>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</si>
  <si>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</si>
  <si>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</si>
  <si>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</si>
  <si>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</si>
  <si>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</si>
  <si>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</si>
  <si>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2026</t>
  </si>
  <si>
    <t>Atualizado em 11.02.2026</t>
  </si>
  <si>
    <t>Estimativa de Produção
TA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</si>
</sst>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0" borderId="0" xfId="0" applyFont="1"/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45852</xdr:colOff>
      <xdr:row>0</xdr:row>
      <xdr:rowOff>48069</xdr:rowOff>
    </xdr:from>
    <xdr:to>
      <xdr:col>5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="112" zoomScaleNormal="112" workbookViewId="0">
      <selection activeCell="I15" sqref="I15"/>
    </sheetView>
  </sheetViews>
  <sheetFormatPr defaultRowHeight="12.75" x14ac:dyDescent="0.2"/>
  <cols>
    <col min="1" max="1" width="30.85546875" customWidth="1"/>
    <col min="2" max="2" width="11.28515625" customWidth="1"/>
    <col min="3" max="3" width="10.7109375" customWidth="1"/>
  </cols>
  <sheetData>
    <row r="1" spans="1:14" ht="83.25" customHeight="1" x14ac:dyDescent="0.2">
      <c r="A1" s="20" t="s">
        <v>25</v>
      </c>
      <c r="B1" s="21"/>
      <c r="C1" s="21"/>
      <c r="D1" s="21"/>
      <c r="E1" s="21"/>
      <c r="F1" s="21"/>
    </row>
    <row r="2" spans="1:14" ht="24" customHeight="1" x14ac:dyDescent="0.2">
      <c r="A2" s="4" t="s">
        <v>5</v>
      </c>
      <c r="B2" s="22" t="s">
        <v>20</v>
      </c>
      <c r="C2" s="22"/>
      <c r="D2" s="17" t="s">
        <v>22</v>
      </c>
      <c r="E2" s="18"/>
      <c r="F2" s="19"/>
    </row>
    <row r="3" spans="1:14" ht="73.5" customHeight="1" x14ac:dyDescent="0.2">
      <c r="A3" s="4" t="s">
        <v>0</v>
      </c>
      <c r="B3" s="9" t="s">
        <v>27</v>
      </c>
      <c r="C3" s="10" t="s">
        <v>21</v>
      </c>
      <c r="D3" s="9" t="s">
        <v>27</v>
      </c>
      <c r="E3" s="3" t="s">
        <v>21</v>
      </c>
      <c r="F3" s="11" t="s">
        <v>23</v>
      </c>
    </row>
    <row r="4" spans="1:14" ht="15" x14ac:dyDescent="0.25">
      <c r="A4" s="8" t="s">
        <v>15</v>
      </c>
      <c r="B4" s="23">
        <v>12366</v>
      </c>
      <c r="C4" s="16">
        <v>8312</v>
      </c>
      <c r="D4" s="14">
        <f>B4</f>
        <v>12366</v>
      </c>
      <c r="E4" s="16">
        <f>C4</f>
        <v>8312</v>
      </c>
      <c r="F4" s="12">
        <f>E4/D4</f>
        <v>0.67216561539705644</v>
      </c>
      <c r="G4" s="6"/>
      <c r="H4" s="13"/>
      <c r="I4" s="13"/>
    </row>
    <row r="5" spans="1:14" x14ac:dyDescent="0.2">
      <c r="A5" s="8" t="s">
        <v>17</v>
      </c>
      <c r="B5" s="23">
        <v>8985</v>
      </c>
      <c r="C5" s="16">
        <v>7431</v>
      </c>
      <c r="D5" s="14">
        <f t="shared" ref="D5:D21" si="0">B5</f>
        <v>8985</v>
      </c>
      <c r="E5" s="16">
        <f t="shared" ref="E5:E21" si="1">C5</f>
        <v>7431</v>
      </c>
      <c r="F5" s="12">
        <f t="shared" ref="F5:F21" si="2">E5/D5</f>
        <v>0.82704507512520864</v>
      </c>
      <c r="I5" s="1"/>
      <c r="J5" s="1"/>
      <c r="K5" s="15"/>
    </row>
    <row r="6" spans="1:14" x14ac:dyDescent="0.2">
      <c r="A6" s="8" t="s">
        <v>18</v>
      </c>
      <c r="B6" s="23">
        <v>15513</v>
      </c>
      <c r="C6" s="16">
        <v>8198</v>
      </c>
      <c r="D6" s="14">
        <f t="shared" si="0"/>
        <v>15513</v>
      </c>
      <c r="E6" s="16">
        <f t="shared" si="1"/>
        <v>8198</v>
      </c>
      <c r="F6" s="12">
        <f t="shared" si="2"/>
        <v>0.52846000128924131</v>
      </c>
      <c r="G6" s="1"/>
      <c r="I6" s="13"/>
    </row>
    <row r="7" spans="1:14" x14ac:dyDescent="0.2">
      <c r="A7" s="8" t="s">
        <v>1</v>
      </c>
      <c r="B7" s="23">
        <v>12803</v>
      </c>
      <c r="C7" s="16">
        <v>8441</v>
      </c>
      <c r="D7" s="14">
        <f t="shared" si="0"/>
        <v>12803</v>
      </c>
      <c r="E7" s="16">
        <f t="shared" si="1"/>
        <v>8441</v>
      </c>
      <c r="F7" s="12">
        <f t="shared" si="2"/>
        <v>0.65929860189018197</v>
      </c>
      <c r="G7" s="1"/>
    </row>
    <row r="8" spans="1:14" x14ac:dyDescent="0.2">
      <c r="A8" s="8" t="s">
        <v>13</v>
      </c>
      <c r="B8" s="23">
        <v>6571</v>
      </c>
      <c r="C8" s="16">
        <v>5560</v>
      </c>
      <c r="D8" s="14">
        <f t="shared" si="0"/>
        <v>6571</v>
      </c>
      <c r="E8" s="16">
        <f t="shared" si="1"/>
        <v>5560</v>
      </c>
      <c r="F8" s="12">
        <f t="shared" si="2"/>
        <v>0.84614213970476337</v>
      </c>
      <c r="G8" s="1"/>
    </row>
    <row r="9" spans="1:14" x14ac:dyDescent="0.2">
      <c r="A9" s="8" t="s">
        <v>14</v>
      </c>
      <c r="B9" s="23">
        <v>9804</v>
      </c>
      <c r="C9" s="16">
        <v>8001</v>
      </c>
      <c r="D9" s="14">
        <f t="shared" si="0"/>
        <v>9804</v>
      </c>
      <c r="E9" s="16">
        <f t="shared" si="1"/>
        <v>8001</v>
      </c>
      <c r="F9" s="12">
        <f t="shared" si="2"/>
        <v>0.81609547123623016</v>
      </c>
      <c r="G9" s="1"/>
      <c r="N9" s="1"/>
    </row>
    <row r="10" spans="1:14" x14ac:dyDescent="0.2">
      <c r="A10" s="8" t="s">
        <v>3</v>
      </c>
      <c r="B10" s="23">
        <v>4391</v>
      </c>
      <c r="C10" s="16">
        <v>4065</v>
      </c>
      <c r="D10" s="14">
        <f t="shared" si="0"/>
        <v>4391</v>
      </c>
      <c r="E10" s="16">
        <f t="shared" si="1"/>
        <v>4065</v>
      </c>
      <c r="F10" s="12">
        <f t="shared" si="2"/>
        <v>0.92575723069915739</v>
      </c>
      <c r="G10" s="1"/>
      <c r="K10" s="1"/>
      <c r="N10" s="1"/>
    </row>
    <row r="11" spans="1:14" x14ac:dyDescent="0.2">
      <c r="A11" s="8" t="s">
        <v>2</v>
      </c>
      <c r="B11" s="23">
        <v>360</v>
      </c>
      <c r="C11" s="16">
        <v>8</v>
      </c>
      <c r="D11" s="14">
        <f t="shared" si="0"/>
        <v>360</v>
      </c>
      <c r="E11" s="16">
        <f t="shared" si="1"/>
        <v>8</v>
      </c>
      <c r="F11" s="12">
        <f t="shared" si="2"/>
        <v>2.2222222222222223E-2</v>
      </c>
      <c r="G11" s="1"/>
      <c r="N11" s="1"/>
    </row>
    <row r="12" spans="1:14" x14ac:dyDescent="0.2">
      <c r="A12" s="8" t="s">
        <v>6</v>
      </c>
      <c r="B12" s="23">
        <v>5309</v>
      </c>
      <c r="C12" s="16">
        <v>3852</v>
      </c>
      <c r="D12" s="14">
        <f t="shared" si="0"/>
        <v>5309</v>
      </c>
      <c r="E12" s="16">
        <f t="shared" si="1"/>
        <v>3852</v>
      </c>
      <c r="F12" s="12">
        <f t="shared" si="2"/>
        <v>0.72556036918440381</v>
      </c>
      <c r="G12" s="1"/>
      <c r="N12" s="1"/>
    </row>
    <row r="13" spans="1:14" x14ac:dyDescent="0.2">
      <c r="A13" s="8" t="s">
        <v>7</v>
      </c>
      <c r="B13" s="23">
        <v>89172</v>
      </c>
      <c r="C13" s="16">
        <v>76084</v>
      </c>
      <c r="D13" s="14">
        <f t="shared" si="0"/>
        <v>89172</v>
      </c>
      <c r="E13" s="16">
        <f t="shared" si="1"/>
        <v>76084</v>
      </c>
      <c r="F13" s="12">
        <f t="shared" si="2"/>
        <v>0.85322747050643699</v>
      </c>
      <c r="G13" s="1"/>
      <c r="N13" s="1"/>
    </row>
    <row r="14" spans="1:14" x14ac:dyDescent="0.2">
      <c r="A14" s="8" t="s">
        <v>8</v>
      </c>
      <c r="B14" s="23">
        <v>43589</v>
      </c>
      <c r="C14" s="16">
        <v>31695</v>
      </c>
      <c r="D14" s="14">
        <f t="shared" si="0"/>
        <v>43589</v>
      </c>
      <c r="E14" s="16">
        <f t="shared" si="1"/>
        <v>31695</v>
      </c>
      <c r="F14" s="12">
        <f t="shared" si="2"/>
        <v>0.72713299226869166</v>
      </c>
      <c r="G14" s="1"/>
      <c r="N14" s="1"/>
    </row>
    <row r="15" spans="1:14" x14ac:dyDescent="0.2">
      <c r="A15" s="8" t="s">
        <v>9</v>
      </c>
      <c r="B15" s="23">
        <v>62636</v>
      </c>
      <c r="C15" s="16">
        <v>50711</v>
      </c>
      <c r="D15" s="14">
        <f t="shared" si="0"/>
        <v>62636</v>
      </c>
      <c r="E15" s="16">
        <f t="shared" si="1"/>
        <v>50711</v>
      </c>
      <c r="F15" s="12">
        <f t="shared" si="2"/>
        <v>0.80961427932818186</v>
      </c>
      <c r="G15" s="1"/>
      <c r="N15" s="1"/>
    </row>
    <row r="16" spans="1:14" x14ac:dyDescent="0.2">
      <c r="A16" s="8" t="s">
        <v>16</v>
      </c>
      <c r="B16" s="23">
        <v>69518</v>
      </c>
      <c r="C16" s="16">
        <v>57025</v>
      </c>
      <c r="D16" s="14">
        <f t="shared" si="0"/>
        <v>69518</v>
      </c>
      <c r="E16" s="16">
        <f t="shared" si="1"/>
        <v>57025</v>
      </c>
      <c r="F16" s="12">
        <f t="shared" si="2"/>
        <v>0.82029114761644462</v>
      </c>
      <c r="G16" s="1"/>
      <c r="N16" s="1"/>
    </row>
    <row r="17" spans="1:14" x14ac:dyDescent="0.2">
      <c r="A17" s="8" t="s">
        <v>12</v>
      </c>
      <c r="B17" s="23">
        <v>93407</v>
      </c>
      <c r="C17" s="16">
        <v>78633</v>
      </c>
      <c r="D17" s="14">
        <f t="shared" si="0"/>
        <v>93407</v>
      </c>
      <c r="E17" s="16">
        <f t="shared" si="1"/>
        <v>78633</v>
      </c>
      <c r="F17" s="12">
        <f t="shared" si="2"/>
        <v>0.84183198261372272</v>
      </c>
      <c r="G17" s="1"/>
      <c r="N17" s="1"/>
    </row>
    <row r="18" spans="1:14" x14ac:dyDescent="0.2">
      <c r="A18" s="8" t="s">
        <v>11</v>
      </c>
      <c r="B18" s="23">
        <v>19689</v>
      </c>
      <c r="C18" s="16">
        <v>13334</v>
      </c>
      <c r="D18" s="14">
        <f t="shared" si="0"/>
        <v>19689</v>
      </c>
      <c r="E18" s="16">
        <f t="shared" si="1"/>
        <v>13334</v>
      </c>
      <c r="F18" s="12">
        <f t="shared" si="2"/>
        <v>0.67723094113464366</v>
      </c>
      <c r="G18" s="1"/>
      <c r="N18" s="1"/>
    </row>
    <row r="19" spans="1:14" x14ac:dyDescent="0.2">
      <c r="A19" s="8" t="s">
        <v>10</v>
      </c>
      <c r="B19" s="23">
        <v>69896</v>
      </c>
      <c r="C19" s="16">
        <v>43122</v>
      </c>
      <c r="D19" s="14">
        <f t="shared" si="0"/>
        <v>69896</v>
      </c>
      <c r="E19" s="16">
        <f t="shared" si="1"/>
        <v>43122</v>
      </c>
      <c r="F19" s="12">
        <f t="shared" si="2"/>
        <v>0.61694517568959595</v>
      </c>
      <c r="G19" s="1"/>
      <c r="N19" s="1"/>
    </row>
    <row r="20" spans="1:14" x14ac:dyDescent="0.2">
      <c r="A20" s="8" t="s">
        <v>19</v>
      </c>
      <c r="B20" s="23">
        <v>268</v>
      </c>
      <c r="C20" s="16">
        <v>3</v>
      </c>
      <c r="D20" s="14">
        <f t="shared" si="0"/>
        <v>268</v>
      </c>
      <c r="E20" s="16">
        <f t="shared" si="1"/>
        <v>3</v>
      </c>
      <c r="F20" s="12">
        <f t="shared" si="2"/>
        <v>1.1194029850746268E-2</v>
      </c>
      <c r="G20" s="1"/>
      <c r="N20" s="1"/>
    </row>
    <row r="21" spans="1:14" x14ac:dyDescent="0.2">
      <c r="A21" s="5" t="s">
        <v>4</v>
      </c>
      <c r="B21" s="14">
        <v>524275</v>
      </c>
      <c r="C21" s="16">
        <f>SUM(C4:C20)</f>
        <v>404475</v>
      </c>
      <c r="D21" s="14">
        <v>524275</v>
      </c>
      <c r="E21" s="16">
        <f t="shared" si="1"/>
        <v>404475</v>
      </c>
      <c r="F21" s="12">
        <f t="shared" si="2"/>
        <v>0.7714939678603786</v>
      </c>
      <c r="G21" s="1"/>
      <c r="N21" s="1"/>
    </row>
    <row r="22" spans="1:14" x14ac:dyDescent="0.2">
      <c r="A22" s="1"/>
      <c r="B22" s="1"/>
      <c r="C22" s="2"/>
      <c r="G22" s="1"/>
      <c r="N22" s="1"/>
    </row>
    <row r="23" spans="1:14" x14ac:dyDescent="0.2">
      <c r="A23" s="2" t="s">
        <v>24</v>
      </c>
      <c r="G23" s="1"/>
      <c r="N23" s="1"/>
    </row>
    <row r="24" spans="1:14" x14ac:dyDescent="0.2">
      <c r="A24" s="2"/>
      <c r="G24" s="1"/>
      <c r="N24" s="1"/>
    </row>
    <row r="25" spans="1:14" x14ac:dyDescent="0.2">
      <c r="A25" s="2" t="s">
        <v>26</v>
      </c>
      <c r="G25" s="1"/>
      <c r="N25" s="1"/>
    </row>
    <row r="26" spans="1:14" x14ac:dyDescent="0.2">
      <c r="A26" s="2"/>
      <c r="G26" s="1"/>
      <c r="N26" s="1"/>
    </row>
    <row r="27" spans="1:14" x14ac:dyDescent="0.2">
      <c r="A27" s="2"/>
    </row>
    <row r="29" spans="1:14" x14ac:dyDescent="0.2">
      <c r="A29" s="7"/>
      <c r="C29" s="2"/>
    </row>
  </sheetData>
  <mergeCells count="3">
    <mergeCell ref="D2:F2"/>
    <mergeCell ref="A1:F1"/>
    <mergeCell ref="B2:C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2026-01-08T15:13:37Z</cp:lastPrinted>
  <dcterms:created xsi:type="dcterms:W3CDTF">2011-09-20T13:47:32Z</dcterms:created>
  <dcterms:modified xsi:type="dcterms:W3CDTF">2026-02-11T19:14:18Z</dcterms:modified>
</cp:coreProperties>
</file>